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40в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<sst xmlns="http://schemas.openxmlformats.org/spreadsheetml/2006/main" count="38" uniqueCount="34">
  <si>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</si>
  <si>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</si>
  <si>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</si>
  <si>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</si>
  <si>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</si>
  <si>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</si>
  <si>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</si>
  <si>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</si>
  <si>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</si>
  <si>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</si>
  <si>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</si>
  <si>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</si>
  <si>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</si>
  <si>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</si>
  <si>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</si>
  <si>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</si>
  <si>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</si>
  <si>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</si>
  <si>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</si>
  <si>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</si>
  <si>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</si>
  <si>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</si>
  <si>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</si>
  <si>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</si>
  <si>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</si>
  <si>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</si>
  <si>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</si>
  <si>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</si>
  <si>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</si>
  <si>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</si>
  <si>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</si>
  <si>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</si>
  <si>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</si>
  <si>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40в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</si>
</sst>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344.685</v>
      </c>
      <c r="D11" s="49">
        <v>265284.57</v>
      </c>
      <c r="E11" s="50">
        <v>10420.500000000002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199698.69</v>
      </c>
      <c r="K11" s="24">
        <v>3.3077587447819197E-2</v>
      </c>
      <c r="L11" s="25">
        <f>J11-D11</f>
        <v>-65585.88</v>
      </c>
    </row>
    <row r="12" spans="2:12" s="26" customFormat="1" ht="27.75" customHeight="1" x14ac:dyDescent="0.25">
      <c r="B12" s="22" t="s">
        <v>18</v>
      </c>
      <c r="C12" s="48">
        <v>365.30700000000002</v>
      </c>
      <c r="D12" s="49">
        <v>279470.19</v>
      </c>
      <c r="E12" s="50">
        <v>10420.5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310069.49</v>
      </c>
      <c r="K12" s="24">
        <v>3.50565711818051E-2</v>
      </c>
      <c r="L12" s="25">
        <f t="shared" ref="L12:L22" si="0">J12-D12</f>
        <v>30599.299999999988</v>
      </c>
    </row>
    <row r="13" spans="2:12" s="26" customFormat="1" ht="27.75" customHeight="1" x14ac:dyDescent="0.25">
      <c r="B13" s="22" t="s">
        <v>19</v>
      </c>
      <c r="C13" s="48">
        <v>274.53199999999998</v>
      </c>
      <c r="D13" s="49">
        <v>209076.25</v>
      </c>
      <c r="E13" s="50">
        <v>10420.299999999999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189380.29</v>
      </c>
      <c r="K13" s="24">
        <v>2.6345882556164411E-2</v>
      </c>
      <c r="L13" s="25">
        <f t="shared" si="0"/>
        <v>-19695.959999999992</v>
      </c>
    </row>
    <row r="14" spans="2:12" s="26" customFormat="1" ht="27.75" customHeight="1" x14ac:dyDescent="0.25">
      <c r="B14" s="22" t="s">
        <v>20</v>
      </c>
      <c r="C14" s="48">
        <v>180.304</v>
      </c>
      <c r="D14" s="49">
        <v>137871.92000000001</v>
      </c>
      <c r="E14" s="50">
        <v>10420.300201416016</v>
      </c>
      <c r="F14" s="48">
        <v>1.6E-2</v>
      </c>
      <c r="G14" s="23">
        <v>703.38</v>
      </c>
      <c r="H14" s="23">
        <v>877.55</v>
      </c>
      <c r="I14" s="23">
        <v>1383.48</v>
      </c>
      <c r="J14" s="23">
        <v>137870.33651733398</v>
      </c>
      <c r="K14" s="24">
        <v>1.7303148327290848E-2</v>
      </c>
      <c r="L14" s="25">
        <f t="shared" si="0"/>
        <v>-1.5834826660284307</v>
      </c>
    </row>
    <row r="15" spans="2:12" s="26" customFormat="1" ht="27.75" customHeight="1" x14ac:dyDescent="0.25">
      <c r="B15" s="22" t="s">
        <v>21</v>
      </c>
      <c r="C15" s="48">
        <v>150.56699999999998</v>
      </c>
      <c r="D15" s="49">
        <v>116009.36</v>
      </c>
      <c r="E15" s="50">
        <v>10420.299896240234</v>
      </c>
      <c r="F15" s="48">
        <v>1.6E-2</v>
      </c>
      <c r="G15" s="23">
        <v>703.38</v>
      </c>
      <c r="H15" s="23">
        <v>877.55</v>
      </c>
      <c r="I15" s="23">
        <v>1383.48</v>
      </c>
      <c r="J15" s="23">
        <v>116006.95999145508</v>
      </c>
      <c r="K15" s="24">
        <v>1.4449392195931549E-2</v>
      </c>
      <c r="L15" s="25">
        <f t="shared" si="0"/>
        <v>-2.4000085449224571</v>
      </c>
    </row>
    <row r="16" spans="2:12" s="26" customFormat="1" ht="27.75" customHeight="1" x14ac:dyDescent="0.25">
      <c r="B16" s="22" t="s">
        <v>22</v>
      </c>
      <c r="C16" s="48">
        <v>21.173999999999999</v>
      </c>
      <c r="D16" s="49">
        <v>16318.23</v>
      </c>
      <c r="E16" s="50">
        <v>10440.199999999999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2.0281220666270761E-3</v>
      </c>
      <c r="L16" s="25">
        <f t="shared" si="0"/>
        <v>-16318.23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10438.299999999999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-99278.680000000008</v>
      </c>
      <c r="K17" s="24">
        <v>0</v>
      </c>
      <c r="L17" s="25">
        <f t="shared" si="0"/>
        <v>-99278.680000000008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10438.300000000001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136534.94</v>
      </c>
      <c r="K18" s="24">
        <v>0</v>
      </c>
      <c r="L18" s="25">
        <f t="shared" si="0"/>
        <v>136534.94</v>
      </c>
    </row>
    <row r="19" spans="2:12" s="26" customFormat="1" ht="27.75" customHeight="1" x14ac:dyDescent="0.25">
      <c r="B19" s="22" t="s">
        <v>25</v>
      </c>
      <c r="C19" s="48">
        <v>139.81699999999998</v>
      </c>
      <c r="D19" s="49">
        <v>114302.15</v>
      </c>
      <c r="E19" s="50">
        <v>10438.299865722656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136534.94104003906</v>
      </c>
      <c r="K19" s="24">
        <v>1.3394614237815851E-2</v>
      </c>
      <c r="L19" s="25">
        <f t="shared" si="0"/>
        <v>22232.791040039068</v>
      </c>
    </row>
    <row r="20" spans="2:12" s="26" customFormat="1" ht="27.75" customHeight="1" x14ac:dyDescent="0.25">
      <c r="B20" s="22" t="s">
        <v>26</v>
      </c>
      <c r="C20" s="48">
        <v>277.39699999999999</v>
      </c>
      <c r="D20" s="49">
        <v>228069.66</v>
      </c>
      <c r="E20" s="50">
        <v>10438.300109863281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137314.26916503906</v>
      </c>
      <c r="K20" s="24">
        <v>2.6574920923942785E-2</v>
      </c>
      <c r="L20" s="25">
        <f t="shared" si="0"/>
        <v>-90755.390834960941</v>
      </c>
    </row>
    <row r="21" spans="2:12" s="26" customFormat="1" ht="27.75" customHeight="1" x14ac:dyDescent="0.25">
      <c r="B21" s="22" t="s">
        <v>27</v>
      </c>
      <c r="C21" s="48">
        <v>228.96600000000001</v>
      </c>
      <c r="D21" s="49">
        <v>188086.05</v>
      </c>
      <c r="E21" s="50">
        <v>10438.599999999999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137198.04999999999</v>
      </c>
      <c r="K21" s="24">
        <v>2.1934550610235092E-2</v>
      </c>
      <c r="L21" s="25">
        <f t="shared" si="0"/>
        <v>-50888</v>
      </c>
    </row>
    <row r="22" spans="2:12" s="26" customFormat="1" ht="27.75" customHeight="1" x14ac:dyDescent="0.25">
      <c r="B22" s="22" t="s">
        <v>28</v>
      </c>
      <c r="C22" s="48">
        <v>323.38</v>
      </c>
      <c r="D22" s="49">
        <v>265488.86</v>
      </c>
      <c r="E22" s="50">
        <v>10438.599792480469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137118.35803222656</v>
      </c>
      <c r="K22" s="24">
        <v>3.0979250706876359E-2</v>
      </c>
      <c r="L22" s="25">
        <f t="shared" si="0"/>
        <v>-128370.50196777342</v>
      </c>
    </row>
    <row r="23" spans="2:12" s="26" customFormat="1" ht="15" x14ac:dyDescent="0.25">
      <c r="B23" s="27" t="s">
        <v>29</v>
      </c>
      <c r="C23" s="28">
        <f>SUM(C11:C22)</f>
        <v>2306.1289999999999</v>
      </c>
      <c r="D23" s="28">
        <f>SUM(D11:D22)</f>
        <v>1819977.2399999998</v>
      </c>
      <c r="E23" s="47">
        <f>E22</f>
        <v>10438.599792480469</v>
      </c>
      <c r="F23" s="30">
        <f>SUM(F11:F22)/12</f>
        <v>1.6000000189989805E-2</v>
      </c>
      <c r="G23" s="29"/>
      <c r="H23" s="29"/>
      <c r="I23" s="29"/>
      <c r="J23" s="29">
        <f>SUM(J11:J22)</f>
        <v>1538447.6447460938</v>
      </c>
      <c r="K23" s="31">
        <f>SUM(K11:K22)/12</f>
        <v>1.8428670021209022E-2</v>
      </c>
      <c r="L23" s="29">
        <f t="shared" ref="L23" si="1">SUM(L11:L22)</f>
        <v>-281529.59525390627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40в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2019-04-05T10:22:23Z</dcterms:modified>
</cp:coreProperties>
</file>